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<sst xmlns="http://schemas.openxmlformats.org/spreadsheetml/2006/main" count="37" uniqueCount="23">
  <si>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</si>
  <si>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</si>
  <si>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</si>
  <si>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</si>
  <si>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</si>
  <si>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</si>
  <si>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</si>
  <si>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</t>
  </si>
  <si>
    <t>Уборка придомовой территории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</si>
  <si>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</si>
  <si>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№12 по ул. Космонавтов, выполненных непосредственно управляющей организацией и сторонними организациями в 2024 году</t>
  </si>
  <si>
    <t xml:space="preserve">Очистка придомовой территории от снега погрузчиком </t>
  </si>
  <si>
    <t>Очистка кровли от снега</t>
  </si>
  <si>
    <t>Промывка приборов учета системы отопления</t>
  </si>
  <si>
    <t>Февраль</t>
  </si>
  <si>
    <t>Периодическая проверка вентиляционных и дымовых каналов</t>
  </si>
  <si>
    <t>Замена запорной арматуры системы отопления в подвале № 1</t>
  </si>
  <si>
    <t>Очистка придомовой территории от снега погрузчиком</t>
  </si>
  <si>
    <t>Март</t>
  </si>
  <si>
    <t>Очистка кровли от снега (04.03.2024г. )</t>
  </si>
  <si>
    <t>Регулировка и смена  доводчика, подъезд № 4</t>
  </si>
  <si>
    <t>Очистка кровли от снега и ремонт водосточных труб</t>
  </si>
  <si>
    <t>Уборка лестничных клеток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</si>
</sst>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200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2">
      <selection activeCell="D22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  <col min="4" max="4" width="9.57421875" style="10" hidden="1" customWidth="1"/>
    <col min="5" max="5" width="11.00390625" style="0" hidden="1" customWidth="1"/>
    <col min="6" max="7" width="9.140625" style="0" customWidth="1"/>
  </cols>
  <sheetData>
    <row r="1" spans="1:2" ht="46.5" customHeight="1">
      <c r="A1" s="17" t="s">
        <v>10</v>
      </c>
      <c r="B1" s="18"/>
    </row>
    <row r="2" spans="1:2" ht="24" customHeight="1">
      <c r="A2" s="4" t="s">
        <v>0</v>
      </c>
      <c r="B2" s="4" t="s">
        <v>1</v>
      </c>
    </row>
    <row r="3" spans="1:4" ht="24" customHeight="1">
      <c r="A3" s="19" t="s">
        <v>2</v>
      </c>
      <c r="B3" s="19"/>
      <c r="D3" s="12">
        <v>2805.7</v>
      </c>
    </row>
    <row r="4" spans="1:4" ht="24" customHeight="1">
      <c r="A4" s="1" t="s">
        <v>8</v>
      </c>
      <c r="B4" s="3">
        <v>8725.73</v>
      </c>
      <c r="D4" s="10">
        <f aca="true" t="shared" si="0" ref="D4:D9">B4/2805.7</f>
        <v>3.1100010692518802</v>
      </c>
    </row>
    <row r="5" spans="1:4" ht="24" customHeight="1">
      <c r="A5" s="1" t="s">
        <v>3</v>
      </c>
      <c r="B5" s="3">
        <v>11082.52</v>
      </c>
      <c r="D5" s="10">
        <f t="shared" si="0"/>
        <v>3.9500017820864675</v>
      </c>
    </row>
    <row r="6" spans="1:4" ht="24" customHeight="1">
      <c r="A6" s="1" t="s">
        <v>5</v>
      </c>
      <c r="B6" s="3">
        <v>1993.47</v>
      </c>
      <c r="D6" s="10">
        <f t="shared" si="0"/>
        <v>0.7105071818084614</v>
      </c>
    </row>
    <row r="7" spans="1:5" ht="24" customHeight="1">
      <c r="A7" s="1" t="s">
        <v>7</v>
      </c>
      <c r="B7" s="3">
        <v>3384.23</v>
      </c>
      <c r="D7" s="14">
        <f t="shared" si="0"/>
        <v>1.2061980967316535</v>
      </c>
      <c r="E7" s="14"/>
    </row>
    <row r="8" spans="1:5" ht="24" customHeight="1">
      <c r="A8" s="6" t="s">
        <v>6</v>
      </c>
      <c r="B8" s="3">
        <v>14449.36</v>
      </c>
      <c r="D8" s="14">
        <f t="shared" si="0"/>
        <v>5.150001782086467</v>
      </c>
      <c r="E8" s="15"/>
    </row>
    <row r="9" spans="1:5" ht="24" customHeight="1">
      <c r="A9" s="7" t="s">
        <v>9</v>
      </c>
      <c r="B9" s="8">
        <v>1683.42</v>
      </c>
      <c r="D9" s="14">
        <f t="shared" si="0"/>
        <v>0.6000000000000001</v>
      </c>
      <c r="E9" s="14"/>
    </row>
    <row r="10" spans="1:5" ht="24" customHeight="1">
      <c r="A10" s="7" t="s">
        <v>11</v>
      </c>
      <c r="B10" s="9">
        <v>2490</v>
      </c>
      <c r="D10" s="13">
        <f>B10/2805.7</f>
        <v>0.8874790604840147</v>
      </c>
      <c r="E10" s="13"/>
    </row>
    <row r="11" spans="1:5" ht="24" customHeight="1">
      <c r="A11" s="7" t="s">
        <v>12</v>
      </c>
      <c r="B11" s="9">
        <v>42066</v>
      </c>
      <c r="D11" s="13">
        <f>B11/2805.7</f>
        <v>14.993049862779342</v>
      </c>
      <c r="E11" s="13">
        <f>D10+D11+D12</f>
        <v>21.464518658445307</v>
      </c>
    </row>
    <row r="12" spans="1:5" ht="24" customHeight="1">
      <c r="A12" s="16" t="s">
        <v>13</v>
      </c>
      <c r="B12" s="8">
        <v>15667</v>
      </c>
      <c r="D12" s="13">
        <f>B12/2805.7</f>
        <v>5.583989735181952</v>
      </c>
      <c r="E12" s="13">
        <f>B10+B11+B12</f>
        <v>60223</v>
      </c>
    </row>
    <row r="13" spans="1:4" s="5" customFormat="1" ht="24" customHeight="1">
      <c r="A13" s="2" t="s">
        <v>4</v>
      </c>
      <c r="B13" s="2">
        <f>SUM(B4:B12)</f>
        <v>101541.73</v>
      </c>
      <c r="D13" s="11"/>
    </row>
    <row r="14" spans="1:4" ht="24" customHeight="1">
      <c r="A14" s="19" t="s">
        <v>14</v>
      </c>
      <c r="B14" s="19"/>
      <c r="D14" s="12"/>
    </row>
    <row r="15" spans="1:4" ht="24" customHeight="1">
      <c r="A15" s="1" t="s">
        <v>8</v>
      </c>
      <c r="B15" s="3">
        <v>8725.73</v>
      </c>
      <c r="D15" s="10">
        <f aca="true" t="shared" si="1" ref="D15:D20">B15/2805.7</f>
        <v>3.1100010692518802</v>
      </c>
    </row>
    <row r="16" spans="1:4" ht="24" customHeight="1">
      <c r="A16" s="1" t="s">
        <v>3</v>
      </c>
      <c r="B16" s="3">
        <v>11082.52</v>
      </c>
      <c r="D16" s="10">
        <f t="shared" si="1"/>
        <v>3.9500017820864675</v>
      </c>
    </row>
    <row r="17" spans="1:4" ht="24" customHeight="1">
      <c r="A17" s="1" t="s">
        <v>5</v>
      </c>
      <c r="B17" s="3">
        <v>2918.01</v>
      </c>
      <c r="D17" s="10">
        <f t="shared" si="1"/>
        <v>1.0400292262180562</v>
      </c>
    </row>
    <row r="18" spans="1:5" ht="24" customHeight="1">
      <c r="A18" s="1" t="s">
        <v>7</v>
      </c>
      <c r="B18" s="3">
        <v>3384.23</v>
      </c>
      <c r="D18" s="14">
        <f t="shared" si="1"/>
        <v>1.2061980967316535</v>
      </c>
      <c r="E18" s="14"/>
    </row>
    <row r="19" spans="1:5" ht="24" customHeight="1">
      <c r="A19" s="6" t="s">
        <v>6</v>
      </c>
      <c r="B19" s="3">
        <v>14449.36</v>
      </c>
      <c r="D19" s="14">
        <f t="shared" si="1"/>
        <v>5.150001782086467</v>
      </c>
      <c r="E19" s="15"/>
    </row>
    <row r="20" spans="1:5" ht="24" customHeight="1">
      <c r="A20" s="7" t="s">
        <v>9</v>
      </c>
      <c r="B20" s="8">
        <v>1683.42</v>
      </c>
      <c r="D20" s="14">
        <f t="shared" si="1"/>
        <v>0.6000000000000001</v>
      </c>
      <c r="E20" s="14"/>
    </row>
    <row r="21" spans="1:5" ht="24" customHeight="1">
      <c r="A21" s="7" t="s">
        <v>15</v>
      </c>
      <c r="B21" s="9">
        <v>3462.9</v>
      </c>
      <c r="D21" s="14">
        <f>B21/2805.7</f>
        <v>1.2342374452008413</v>
      </c>
      <c r="E21" s="14"/>
    </row>
    <row r="22" spans="1:5" ht="24" customHeight="1">
      <c r="A22" s="7" t="s">
        <v>16</v>
      </c>
      <c r="B22" s="9">
        <v>2244</v>
      </c>
      <c r="D22" s="13">
        <f>B22/2805.7</f>
        <v>0.7998004063157145</v>
      </c>
      <c r="E22" s="13">
        <f>D22+D23</f>
        <v>1.9438999180240226</v>
      </c>
    </row>
    <row r="23" spans="1:5" ht="24" customHeight="1">
      <c r="A23" s="7" t="s">
        <v>17</v>
      </c>
      <c r="B23" s="9">
        <v>3210</v>
      </c>
      <c r="D23" s="13">
        <f>B23/2805.7</f>
        <v>1.1440995117083081</v>
      </c>
      <c r="E23" s="13">
        <f>B22+B23</f>
        <v>5454</v>
      </c>
    </row>
    <row r="24" spans="1:4" s="5" customFormat="1" ht="24" customHeight="1">
      <c r="A24" s="2" t="s">
        <v>4</v>
      </c>
      <c r="B24" s="2">
        <f>SUM(B15:B23)</f>
        <v>51160.170000000006</v>
      </c>
      <c r="D24" s="11"/>
    </row>
    <row r="25" spans="1:4" ht="24" customHeight="1">
      <c r="A25" s="19" t="s">
        <v>18</v>
      </c>
      <c r="B25" s="19"/>
      <c r="D25" s="12"/>
    </row>
    <row r="26" spans="1:4" ht="24" customHeight="1">
      <c r="A26" s="1" t="s">
        <v>8</v>
      </c>
      <c r="B26" s="3">
        <v>8725.73</v>
      </c>
      <c r="D26" s="10">
        <f aca="true" t="shared" si="2" ref="D26:D31">B26/2805.7</f>
        <v>3.1100010692518802</v>
      </c>
    </row>
    <row r="27" spans="1:4" ht="24" customHeight="1">
      <c r="A27" s="1" t="s">
        <v>3</v>
      </c>
      <c r="B27" s="3">
        <v>11082.52</v>
      </c>
      <c r="D27" s="10">
        <f t="shared" si="2"/>
        <v>3.9500017820864675</v>
      </c>
    </row>
    <row r="28" spans="1:4" ht="24" customHeight="1">
      <c r="A28" s="1" t="s">
        <v>5</v>
      </c>
      <c r="B28" s="3">
        <v>1993.47</v>
      </c>
      <c r="D28" s="10">
        <f t="shared" si="2"/>
        <v>0.7105071818084614</v>
      </c>
    </row>
    <row r="29" spans="1:5" ht="24" customHeight="1">
      <c r="A29" s="1" t="s">
        <v>7</v>
      </c>
      <c r="B29" s="3">
        <v>3384.23</v>
      </c>
      <c r="D29" s="14">
        <f t="shared" si="2"/>
        <v>1.2061980967316535</v>
      </c>
      <c r="E29" s="14"/>
    </row>
    <row r="30" spans="1:5" ht="24" customHeight="1">
      <c r="A30" s="6" t="s">
        <v>6</v>
      </c>
      <c r="B30" s="3">
        <v>14449.36</v>
      </c>
      <c r="D30" s="14">
        <f t="shared" si="2"/>
        <v>5.150001782086467</v>
      </c>
      <c r="E30" s="15"/>
    </row>
    <row r="31" spans="1:5" ht="24" customHeight="1">
      <c r="A31" s="7" t="s">
        <v>9</v>
      </c>
      <c r="B31" s="8">
        <v>1683.42</v>
      </c>
      <c r="D31" s="14">
        <f t="shared" si="2"/>
        <v>0.6000000000000001</v>
      </c>
      <c r="E31" s="14"/>
    </row>
    <row r="32" spans="1:5" ht="24" customHeight="1">
      <c r="A32" s="7" t="s">
        <v>22</v>
      </c>
      <c r="B32" s="20">
        <v>7043.5</v>
      </c>
      <c r="D32" s="14">
        <f>B32/2805.7</f>
        <v>2.510425205830987</v>
      </c>
      <c r="E32" s="14"/>
    </row>
    <row r="33" spans="1:5" ht="24" customHeight="1">
      <c r="A33" s="7" t="s">
        <v>19</v>
      </c>
      <c r="B33" s="20">
        <v>42060</v>
      </c>
      <c r="D33" s="13">
        <f>B33/2805.7</f>
        <v>14.99091135901914</v>
      </c>
      <c r="E33" s="13"/>
    </row>
    <row r="34" spans="1:5" ht="24" customHeight="1">
      <c r="A34" s="7" t="s">
        <v>20</v>
      </c>
      <c r="B34" s="20">
        <v>3929</v>
      </c>
      <c r="D34" s="13">
        <f>B34/2805.7</f>
        <v>1.4003635456392345</v>
      </c>
      <c r="E34" s="13">
        <f>D33+D34+D35</f>
        <v>19.83818654881135</v>
      </c>
    </row>
    <row r="35" spans="1:5" ht="24" customHeight="1">
      <c r="A35" s="7" t="s">
        <v>21</v>
      </c>
      <c r="B35" s="20">
        <v>9671</v>
      </c>
      <c r="D35" s="13">
        <f>B35/2805.7</f>
        <v>3.4469116441529746</v>
      </c>
      <c r="E35" s="13">
        <f>B33+B34+B35</f>
        <v>55660</v>
      </c>
    </row>
    <row r="36" spans="1:4" s="5" customFormat="1" ht="24" customHeight="1">
      <c r="A36" s="2" t="s">
        <v>4</v>
      </c>
      <c r="B36" s="2">
        <f>SUM(B26:B35)</f>
        <v>104022.23</v>
      </c>
      <c r="D36" s="11"/>
    </row>
  </sheetData>
  <sheetProtection/>
  <mergeCells count="4">
    <mergeCell ref="A1:B1"/>
    <mergeCell ref="A3:B3"/>
    <mergeCell ref="A14:B14"/>
    <mergeCell ref="A25:B2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2015-04-21T12:23:24Z</cp:lastPrinted>
  <dcterms:created xsi:type="dcterms:W3CDTF">1996-10-08T23:32:33Z</dcterms:created>
  <dcterms:modified xsi:type="dcterms:W3CDTF">2024-04-19T06:56:09Z</dcterms:modified>
  <cp:category/>
  <cp:version/>
  <cp:contentType/>
  <cp:contentStatus/>
</cp:coreProperties>
</file>